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.contralo\Desktop\CONTRALORIA\ICAI\ART 21\41 Art 21 Fracc XLI estadisticas\"/>
    </mc:Choice>
  </mc:AlternateContent>
  <xr:revisionPtr revIDLastSave="0" documentId="8_{7D253C68-B7E4-423E-9AC7-02FB623E34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definedNames>
    <definedName name="_xlnm.Print_Area" localSheetId="0">Hoja1!$A$1:$N$52</definedName>
  </definedNames>
  <calcPr calcId="181029"/>
</workbook>
</file>

<file path=xl/calcChain.xml><?xml version="1.0" encoding="utf-8"?>
<calcChain xmlns="http://schemas.openxmlformats.org/spreadsheetml/2006/main">
  <c r="E27" i="1" l="1"/>
  <c r="F27" i="1"/>
  <c r="G27" i="1"/>
  <c r="H27" i="1"/>
  <c r="I27" i="1"/>
  <c r="J27" i="1"/>
  <c r="K27" i="1"/>
  <c r="L27" i="1"/>
  <c r="M27" i="1"/>
  <c r="N26" i="1"/>
  <c r="D27" i="1"/>
  <c r="C27" i="1"/>
  <c r="B27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27" i="1" l="1"/>
</calcChain>
</file>

<file path=xl/sharedStrings.xml><?xml version="1.0" encoding="utf-8"?>
<sst xmlns="http://schemas.openxmlformats.org/spreadsheetml/2006/main" count="52" uniqueCount="40">
  <si>
    <t>SISTEMA INTERMUNICIPAL DE AGUAS Y SANEAMIENTO DE MONCLOVA Y FRONTERA COAHUILA</t>
  </si>
  <si>
    <t xml:space="preserve">ESTADISTICAS E INDICADORES SOBRE INGRESOS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</si>
  <si>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</si>
  <si>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</si>
  <si>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</si>
  <si>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</si>
  <si>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</si>
  <si>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</si>
  <si>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</si>
  <si>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</si>
  <si>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</si>
  <si>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</si>
  <si>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</si>
  <si>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</si>
  <si>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ACUMULADO</t>
  </si>
  <si>
    <t>Consumo de Agua</t>
  </si>
  <si>
    <t>Servicio de Drenaje</t>
  </si>
  <si>
    <t>Rezago de Agua</t>
  </si>
  <si>
    <t>Rezago de Drenaje</t>
  </si>
  <si>
    <t>Contratos</t>
  </si>
  <si>
    <t>Reconexiones</t>
  </si>
  <si>
    <t>Factibilidades</t>
  </si>
  <si>
    <t>Conexiones</t>
  </si>
  <si>
    <t>Medidiores</t>
  </si>
  <si>
    <t>Multas</t>
  </si>
  <si>
    <t>Productos Financieros</t>
  </si>
  <si>
    <t>Otros Ingresos</t>
  </si>
  <si>
    <t>Servicios de Vactor y/o Vacon</t>
  </si>
  <si>
    <t>Laboratorio</t>
  </si>
  <si>
    <t>Rezago de Saneamiento</t>
  </si>
  <si>
    <t>Otros Saneamientos</t>
  </si>
  <si>
    <t>Agua para pipa</t>
  </si>
  <si>
    <t>Transferencias y Asignaciones</t>
  </si>
  <si>
    <t>TOTAL INGRESOS</t>
  </si>
  <si>
    <t>Agua Residual</t>
  </si>
  <si>
    <t>Saneamiento</t>
  </si>
  <si>
    <t>Bonificaciones</t>
  </si>
  <si>
    <t>CONCEPTO DE INGRESO</t>
  </si>
  <si>
    <t>AL  31 DE DICIEMBRE DE 2023</t>
  </si>
  <si>
    <t>TITULAR DE TRANSPARENCIA: C.P. ENRIQUE HERNANDEZ 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</si>
</sst>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4" fillId="0" borderId="2" xfId="0" applyFont="1" applyBorder="1" applyAlignment="1">
      <alignment horizontal="center"/>
    </xf>
    <xf numFmtId="0" fontId="5" fillId="0" borderId="3" xfId="0" applyFont="1" applyBorder="1"/>
    <xf numFmtId="4" fontId="5" fillId="0" borderId="4" xfId="0" applyNumberFormat="1" applyFont="1" applyBorder="1"/>
    <xf numFmtId="4" fontId="5" fillId="0" borderId="5" xfId="0" applyNumberFormat="1" applyFont="1" applyBorder="1"/>
    <xf numFmtId="0" fontId="1" fillId="0" borderId="0" xfId="0" applyFont="1" applyAlignment="1">
      <alignment horizontal="right"/>
    </xf>
    <xf numFmtId="4" fontId="1" fillId="0" borderId="6" xfId="0" applyNumberFormat="1" applyFont="1" applyBorder="1"/>
    <xf numFmtId="4" fontId="0" fillId="0" borderId="0" xfId="0" applyNumberFormat="1"/>
    <xf numFmtId="0" fontId="1" fillId="0" borderId="0" xfId="0" applyFont="1"/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94012390223692"/>
          <c:y val="0.15093853324313289"/>
          <c:w val="0.89488687300829861"/>
          <c:h val="0.78637577413061277"/>
        </c:manualLayout>
      </c:layout>
      <c:barChart>
        <c:barDir val="col"/>
        <c:grouping val="clustered"/>
        <c:varyColors val="0"/>
        <c:ser>
          <c:idx val="0"/>
          <c:order val="0"/>
          <c:spPr>
            <a:ln w="0"/>
            <a:effectLst>
              <a:innerShdw blurRad="63500" dist="50800" dir="27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invertIfNegative val="0"/>
          <c:dLbls>
            <c:dLbl>
              <c:idx val="0"/>
              <c:layout>
                <c:manualLayout>
                  <c:x val="-3.0024316862656947E-3"/>
                  <c:y val="0.41714842806943037"/>
                </c:manualLayout>
              </c:layout>
              <c:spPr/>
              <c:txPr>
                <a:bodyPr rot="-5400000" vert="horz"/>
                <a:lstStyle/>
                <a:p>
                  <a:pPr>
                    <a:defRPr sz="1600" b="1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A8-4E62-BC4F-FDC14151F2D9}"/>
                </c:ext>
              </c:extLst>
            </c:dLbl>
            <c:dLbl>
              <c:idx val="1"/>
              <c:layout>
                <c:manualLayout>
                  <c:x val="-3.7491049127963896E-17"/>
                  <c:y val="0.3483484307177485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anchorCtr="0"/>
                <a:lstStyle/>
                <a:p>
                  <a:pPr algn="ctr" rtl="0"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A8-4E62-BC4F-FDC14151F2D9}"/>
                </c:ext>
              </c:extLst>
            </c:dLbl>
            <c:dLbl>
              <c:idx val="2"/>
              <c:layout>
                <c:manualLayout>
                  <c:x val="-1.0224949698481101E-3"/>
                  <c:y val="0.4924926089457825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anchorCtr="0"/>
                <a:lstStyle/>
                <a:p>
                  <a:pPr algn="ctr" rtl="0"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A8-4E62-BC4F-FDC14151F2D9}"/>
                </c:ext>
              </c:extLst>
            </c:dLbl>
            <c:dLbl>
              <c:idx val="3"/>
              <c:layout>
                <c:manualLayout>
                  <c:x val="0"/>
                  <c:y val="0.378378467848589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anchorCtr="0"/>
                <a:lstStyle/>
                <a:p>
                  <a:pPr algn="ctr" rtl="0"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A8-4E62-BC4F-FDC14151F2D9}"/>
                </c:ext>
              </c:extLst>
            </c:dLbl>
            <c:dLbl>
              <c:idx val="4"/>
              <c:layout>
                <c:manualLayout>
                  <c:x val="0"/>
                  <c:y val="0.5405406683551271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anchorCtr="0"/>
                <a:lstStyle/>
                <a:p>
                  <a:pPr algn="ctr" rtl="0"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A8-4E62-BC4F-FDC14151F2D9}"/>
                </c:ext>
              </c:extLst>
            </c:dLbl>
            <c:dLbl>
              <c:idx val="5"/>
              <c:layout>
                <c:manualLayout>
                  <c:x val="1.0224949698480726E-3"/>
                  <c:y val="0.5345346609289590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anchorCtr="0"/>
                <a:lstStyle/>
                <a:p>
                  <a:pPr algn="ctr" rtl="0"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A8-4E62-BC4F-FDC14151F2D9}"/>
                </c:ext>
              </c:extLst>
            </c:dLbl>
            <c:dLbl>
              <c:idx val="6"/>
              <c:layout>
                <c:manualLayout>
                  <c:x val="1.0224949698480726E-3"/>
                  <c:y val="0.4114115086925133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anchorCtr="0"/>
                <a:lstStyle/>
                <a:p>
                  <a:pPr algn="ctr" rtl="0"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0A8-4E62-BC4F-FDC14151F2D9}"/>
                </c:ext>
              </c:extLst>
            </c:dLbl>
            <c:dLbl>
              <c:idx val="7"/>
              <c:layout>
                <c:manualLayout>
                  <c:x val="0"/>
                  <c:y val="0.4264265272579336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anchorCtr="0"/>
                <a:lstStyle/>
                <a:p>
                  <a:pPr algn="ctr" rtl="0"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0A8-4E62-BC4F-FDC14151F2D9}"/>
                </c:ext>
              </c:extLst>
            </c:dLbl>
            <c:dLbl>
              <c:idx val="8"/>
              <c:layout>
                <c:manualLayout>
                  <c:x val="-1.0224949698480726E-3"/>
                  <c:y val="0.4534535606756900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anchorCtr="0"/>
                <a:lstStyle/>
                <a:p>
                  <a:pPr algn="ctr" rtl="0"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0A8-4E62-BC4F-FDC14151F2D9}"/>
                </c:ext>
              </c:extLst>
            </c:dLbl>
            <c:dLbl>
              <c:idx val="9"/>
              <c:layout>
                <c:manualLayout>
                  <c:x val="1.0224949698480726E-3"/>
                  <c:y val="0.4324325346841016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anchorCtr="0"/>
                <a:lstStyle/>
                <a:p>
                  <a:pPr algn="ctr" rtl="0"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0A8-4E62-BC4F-FDC14151F2D9}"/>
                </c:ext>
              </c:extLst>
            </c:dLbl>
            <c:dLbl>
              <c:idx val="10"/>
              <c:layout>
                <c:manualLayout>
                  <c:x val="0"/>
                  <c:y val="0.3813814715616730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anchorCtr="0"/>
                <a:lstStyle/>
                <a:p>
                  <a:pPr algn="ctr" rtl="0"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0A8-4E62-BC4F-FDC14151F2D9}"/>
                </c:ext>
              </c:extLst>
            </c:dLbl>
            <c:dLbl>
              <c:idx val="11"/>
              <c:layout>
                <c:manualLayout>
                  <c:x val="3.0674849095442178E-3"/>
                  <c:y val="0.3723724604224209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anchorCtr="0"/>
                <a:lstStyle/>
                <a:p>
                  <a:pPr algn="ctr" rtl="0"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0A8-4E62-BC4F-FDC14151F2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Hoja1!$B$5:$M$5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Hoja1!$B$27:$M$27</c:f>
              <c:numCache>
                <c:formatCode>#,##0.00</c:formatCode>
                <c:ptCount val="12"/>
                <c:pt idx="0">
                  <c:v>26670396.16</c:v>
                </c:pt>
                <c:pt idx="1">
                  <c:v>22513699.850000001</c:v>
                </c:pt>
                <c:pt idx="2">
                  <c:v>32278820.489999998</c:v>
                </c:pt>
                <c:pt idx="3">
                  <c:v>24372401.559999999</c:v>
                </c:pt>
                <c:pt idx="4">
                  <c:v>39562574.82</c:v>
                </c:pt>
                <c:pt idx="5">
                  <c:v>38652264.32</c:v>
                </c:pt>
                <c:pt idx="6">
                  <c:v>28395701.580000006</c:v>
                </c:pt>
                <c:pt idx="7">
                  <c:v>29330273.780000001</c:v>
                </c:pt>
                <c:pt idx="8">
                  <c:v>35211732.499999978</c:v>
                </c:pt>
                <c:pt idx="9">
                  <c:v>31656320.559999999</c:v>
                </c:pt>
                <c:pt idx="10">
                  <c:v>29546861.800000001</c:v>
                </c:pt>
                <c:pt idx="11">
                  <c:v>32726440.710000005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0A8-4E62-BC4F-FDC14151F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16448"/>
        <c:axId val="71017984"/>
      </c:barChart>
      <c:catAx>
        <c:axId val="7101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 i="0" baseline="0"/>
            </a:pPr>
            <a:endParaRPr lang="es-MX"/>
          </a:p>
        </c:txPr>
        <c:crossAx val="71017984"/>
        <c:crosses val="autoZero"/>
        <c:auto val="1"/>
        <c:lblAlgn val="ctr"/>
        <c:lblOffset val="100"/>
        <c:noMultiLvlLbl val="0"/>
      </c:catAx>
      <c:valAx>
        <c:axId val="71017984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71016448"/>
        <c:crosses val="autoZero"/>
        <c:crossBetween val="between"/>
      </c:valAx>
      <c:spPr>
        <a:solidFill>
          <a:sysClr val="window" lastClr="FFFFFF"/>
        </a:solidFill>
        <a:effectLst/>
        <a:scene3d>
          <a:camera prst="orthographicFront"/>
          <a:lightRig rig="flat" dir="t"/>
        </a:scene3d>
        <a:sp3d prstMaterial="matte">
          <a:bevelT w="82550" h="44450" prst="slope"/>
          <a:bevelB w="82550" h="44450" prst="slope"/>
          <a:contourClr>
            <a:srgbClr val="000000"/>
          </a:contourClr>
        </a:sp3d>
      </c:spPr>
    </c:plotArea>
    <c:plotVisOnly val="1"/>
    <c:dispBlanksAs val="gap"/>
    <c:showDLblsOverMax val="0"/>
  </c:chart>
  <c:spPr>
    <a:effectLst>
      <a:innerShdw blurRad="63500" dist="50800" dir="13500000">
        <a:prstClr val="black">
          <a:alpha val="50000"/>
        </a:prstClr>
      </a:innerShdw>
    </a:effectLst>
    <a:scene3d>
      <a:camera prst="orthographicFront"/>
      <a:lightRig rig="twoPt" dir="t"/>
    </a:scene3d>
    <a:sp3d prstMaterial="legacyWireframe">
      <a:bevelT w="190500" prst="softRound"/>
      <a:bevelB w="127000"/>
    </a:sp3d>
  </c:spPr>
  <c:printSettings>
    <c:headerFooter/>
    <c:pageMargins b="0.750000000000004" l="0.70000000000000062" r="0.70000000000000062" t="0.75000000000000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28</xdr:row>
      <xdr:rowOff>123825</xdr:rowOff>
    </xdr:from>
    <xdr:to>
      <xdr:col>14</xdr:col>
      <xdr:colOff>28574</xdr:colOff>
      <xdr:row>50</xdr:row>
      <xdr:rowOff>161924</xdr:rowOff>
    </xdr:to>
    <xdr:graphicFrame macro="">
      <xdr:nvGraphicFramePr>
        <xdr:cNvPr id="10" name="3 Gráfico">
          <a:extLst>
            <a:ext uri="{FF2B5EF4-FFF2-40B4-BE49-F238E27FC236}">
              <a16:creationId xmlns:a16="http://schemas.microsoft.com/office/drawing/2014/main" id="{840DD800-B92A-4830-A5BE-83C2355EF3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tabSelected="1" zoomScaleNormal="100" workbookViewId="0">
      <selection activeCell="E6" sqref="E6"/>
    </sheetView>
  </sheetViews>
  <sheetFormatPr baseColWidth="10" defaultRowHeight="15" x14ac:dyDescent="0.25"/>
  <cols>
    <col min="1" max="1" width="24.7109375" customWidth="1"/>
    <col min="2" max="2" width="13.140625" customWidth="1"/>
    <col min="3" max="3" width="12.5703125" customWidth="1"/>
    <col min="4" max="4" width="13.140625" customWidth="1"/>
    <col min="5" max="5" width="12.5703125" customWidth="1"/>
    <col min="6" max="6" width="13" customWidth="1"/>
    <col min="7" max="7" width="12.42578125" customWidth="1"/>
    <col min="8" max="8" width="13.42578125" customWidth="1"/>
    <col min="9" max="9" width="12.5703125" customWidth="1"/>
    <col min="10" max="10" width="13" customWidth="1"/>
    <col min="11" max="11" width="12.7109375" customWidth="1"/>
    <col min="12" max="12" width="12.42578125" customWidth="1"/>
    <col min="13" max="13" width="13" customWidth="1"/>
    <col min="14" max="14" width="14.28515625" customWidth="1"/>
    <col min="15" max="15" width="12.7109375" bestFit="1" customWidth="1"/>
  </cols>
  <sheetData>
    <row r="1" spans="1:15" ht="18.75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5" ht="18" customHeight="1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5" ht="15.75" customHeight="1" x14ac:dyDescent="0.25">
      <c r="A3" s="12" t="s">
        <v>38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5" ht="15.75" x14ac:dyDescent="0.25">
      <c r="A4" s="11" t="s">
        <v>39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5" x14ac:dyDescent="0.25">
      <c r="A5" s="1" t="s">
        <v>37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13</v>
      </c>
      <c r="N5" s="1" t="s">
        <v>14</v>
      </c>
    </row>
    <row r="6" spans="1:15" ht="15.75" thickBot="1" x14ac:dyDescent="0.3">
      <c r="A6" s="2" t="s">
        <v>15</v>
      </c>
      <c r="B6" s="3">
        <v>15170930.34</v>
      </c>
      <c r="C6" s="3">
        <v>13539531.609999999</v>
      </c>
      <c r="D6" s="3">
        <v>17876097.719999999</v>
      </c>
      <c r="E6" s="3">
        <v>15026728.859999999</v>
      </c>
      <c r="F6" s="3">
        <v>17492339.789999999</v>
      </c>
      <c r="G6" s="3">
        <v>18296494.550000001</v>
      </c>
      <c r="H6" s="3">
        <v>17525007.800000001</v>
      </c>
      <c r="I6" s="3">
        <v>18102369.039999999</v>
      </c>
      <c r="J6" s="3">
        <v>21143373.219999999</v>
      </c>
      <c r="K6" s="3">
        <v>17756327.760000002</v>
      </c>
      <c r="L6" s="3">
        <v>17557604.460000001</v>
      </c>
      <c r="M6" s="3">
        <v>17214907</v>
      </c>
      <c r="N6" s="3">
        <f>SUM(B6:M6)</f>
        <v>206701712.14999998</v>
      </c>
      <c r="O6" s="7"/>
    </row>
    <row r="7" spans="1:15" ht="15.75" thickBot="1" x14ac:dyDescent="0.3">
      <c r="A7" s="2" t="s">
        <v>16</v>
      </c>
      <c r="B7" s="4">
        <v>3564391.07</v>
      </c>
      <c r="C7" s="4">
        <v>3270802.65</v>
      </c>
      <c r="D7" s="3">
        <v>4000537.8</v>
      </c>
      <c r="E7" s="3">
        <v>3627531.89</v>
      </c>
      <c r="F7" s="3">
        <v>4211494.1900000004</v>
      </c>
      <c r="G7" s="3">
        <v>4111416.31</v>
      </c>
      <c r="H7" s="3">
        <v>4168259.85</v>
      </c>
      <c r="I7" s="3">
        <v>4360002.8499999996</v>
      </c>
      <c r="J7" s="3">
        <v>4694752.22</v>
      </c>
      <c r="K7" s="3">
        <v>4365542.4800000004</v>
      </c>
      <c r="L7" s="3">
        <v>4407483.4000000004</v>
      </c>
      <c r="M7" s="3">
        <v>3771219.66</v>
      </c>
      <c r="N7" s="3">
        <f t="shared" ref="N7:N26" si="0">SUM(B7:M7)</f>
        <v>48553434.370000005</v>
      </c>
    </row>
    <row r="8" spans="1:15" ht="15.75" thickBot="1" x14ac:dyDescent="0.3">
      <c r="A8" s="2" t="s">
        <v>17</v>
      </c>
      <c r="B8" s="4">
        <v>5625624.54</v>
      </c>
      <c r="C8" s="4">
        <v>4396468.47</v>
      </c>
      <c r="D8" s="3">
        <v>8496400.2699999996</v>
      </c>
      <c r="E8" s="3">
        <v>4340083.74</v>
      </c>
      <c r="F8" s="3">
        <v>12285877.09</v>
      </c>
      <c r="G8" s="3">
        <v>12271659.789999999</v>
      </c>
      <c r="H8" s="3">
        <v>5131799.49</v>
      </c>
      <c r="I8" s="3">
        <v>4983941.41</v>
      </c>
      <c r="J8" s="3">
        <v>7687463.6699999999</v>
      </c>
      <c r="K8" s="3">
        <v>6630466.9500000002</v>
      </c>
      <c r="L8" s="3">
        <v>5453175.1100000003</v>
      </c>
      <c r="M8" s="3">
        <v>9356453.7599999998</v>
      </c>
      <c r="N8" s="3">
        <f t="shared" si="0"/>
        <v>86659414.290000007</v>
      </c>
    </row>
    <row r="9" spans="1:15" ht="15.75" thickBot="1" x14ac:dyDescent="0.3">
      <c r="A9" s="2" t="s">
        <v>18</v>
      </c>
      <c r="B9" s="4">
        <v>1204144.3700000001</v>
      </c>
      <c r="C9" s="4">
        <v>939826.01</v>
      </c>
      <c r="D9" s="3">
        <v>1335362.4099999999</v>
      </c>
      <c r="E9" s="3">
        <v>841724.21</v>
      </c>
      <c r="F9" s="3">
        <v>3828972.38</v>
      </c>
      <c r="G9" s="3">
        <v>2744575.95</v>
      </c>
      <c r="H9" s="3">
        <v>1021416.19</v>
      </c>
      <c r="I9" s="3">
        <v>1055433.81</v>
      </c>
      <c r="J9" s="3">
        <v>1132553.44</v>
      </c>
      <c r="K9" s="3">
        <v>1678307.72</v>
      </c>
      <c r="L9" s="3">
        <v>1229609.08</v>
      </c>
      <c r="M9" s="3">
        <v>1360775.88</v>
      </c>
      <c r="N9" s="3">
        <f t="shared" si="0"/>
        <v>18372701.449999999</v>
      </c>
    </row>
    <row r="10" spans="1:15" ht="15.75" thickBot="1" x14ac:dyDescent="0.3">
      <c r="A10" s="2" t="s">
        <v>34</v>
      </c>
      <c r="B10" s="4">
        <v>0</v>
      </c>
      <c r="C10" s="4">
        <v>0</v>
      </c>
      <c r="D10" s="4">
        <v>0</v>
      </c>
      <c r="E10" s="4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f t="shared" si="0"/>
        <v>0</v>
      </c>
    </row>
    <row r="11" spans="1:15" ht="15.75" thickBot="1" x14ac:dyDescent="0.3">
      <c r="A11" s="2" t="s">
        <v>35</v>
      </c>
      <c r="B11" s="4">
        <v>339137.09</v>
      </c>
      <c r="C11" s="4">
        <v>335176.69</v>
      </c>
      <c r="D11" s="3">
        <v>376307.35</v>
      </c>
      <c r="E11" s="3">
        <v>344436.34</v>
      </c>
      <c r="F11" s="3">
        <v>333756.21999999997</v>
      </c>
      <c r="G11" s="3">
        <v>398796.52</v>
      </c>
      <c r="H11" s="3">
        <v>349855.52</v>
      </c>
      <c r="I11" s="3">
        <v>378016.88</v>
      </c>
      <c r="J11" s="3">
        <v>372191.59</v>
      </c>
      <c r="K11" s="3">
        <v>373108.62</v>
      </c>
      <c r="L11" s="3">
        <v>480817.51</v>
      </c>
      <c r="M11" s="3">
        <v>425696.16</v>
      </c>
      <c r="N11" s="3">
        <f t="shared" si="0"/>
        <v>4507296.49</v>
      </c>
    </row>
    <row r="12" spans="1:15" ht="15.75" thickBot="1" x14ac:dyDescent="0.3">
      <c r="A12" s="2" t="s">
        <v>19</v>
      </c>
      <c r="B12" s="4">
        <v>436700.14</v>
      </c>
      <c r="C12" s="4">
        <v>153127.51</v>
      </c>
      <c r="D12" s="3">
        <v>232034.54</v>
      </c>
      <c r="E12" s="3">
        <v>223889.08</v>
      </c>
      <c r="F12" s="3">
        <v>281051.58</v>
      </c>
      <c r="G12" s="3">
        <v>288913</v>
      </c>
      <c r="H12" s="3">
        <v>170709.2</v>
      </c>
      <c r="I12" s="3">
        <v>222290.09</v>
      </c>
      <c r="J12" s="3">
        <v>222106.91</v>
      </c>
      <c r="K12" s="3">
        <v>338080.58</v>
      </c>
      <c r="L12" s="3">
        <v>205929.89</v>
      </c>
      <c r="M12" s="3">
        <v>403313.64</v>
      </c>
      <c r="N12" s="3">
        <f t="shared" si="0"/>
        <v>3178146.1600000006</v>
      </c>
    </row>
    <row r="13" spans="1:15" ht="15.75" thickBot="1" x14ac:dyDescent="0.3">
      <c r="A13" s="2" t="s">
        <v>20</v>
      </c>
      <c r="B13" s="4">
        <v>842759.58</v>
      </c>
      <c r="C13" s="4">
        <v>573300.15</v>
      </c>
      <c r="D13" s="3">
        <v>679552.22</v>
      </c>
      <c r="E13" s="3">
        <v>593871.69999999995</v>
      </c>
      <c r="F13" s="3">
        <v>734274.56000000006</v>
      </c>
      <c r="G13" s="3">
        <v>678726.29</v>
      </c>
      <c r="H13" s="3">
        <v>637001.6</v>
      </c>
      <c r="I13" s="3">
        <v>577244.75</v>
      </c>
      <c r="J13" s="3">
        <v>554371.5</v>
      </c>
      <c r="K13" s="3">
        <v>497826.37</v>
      </c>
      <c r="L13" s="3">
        <v>554878.34</v>
      </c>
      <c r="M13" s="3">
        <v>705806.36</v>
      </c>
      <c r="N13" s="3">
        <f t="shared" si="0"/>
        <v>7629613.4199999999</v>
      </c>
    </row>
    <row r="14" spans="1:15" ht="15.75" thickBot="1" x14ac:dyDescent="0.3">
      <c r="A14" s="2" t="s">
        <v>21</v>
      </c>
      <c r="B14" s="4">
        <v>0</v>
      </c>
      <c r="C14" s="4">
        <v>0</v>
      </c>
      <c r="D14" s="4">
        <v>0</v>
      </c>
      <c r="E14" s="3">
        <v>117254.22</v>
      </c>
      <c r="F14" s="3">
        <v>1079973.1000000001</v>
      </c>
      <c r="G14" s="3">
        <v>252713.71</v>
      </c>
      <c r="H14" s="3">
        <v>0</v>
      </c>
      <c r="I14" s="3">
        <v>123116.93</v>
      </c>
      <c r="J14" s="3">
        <v>478139.7</v>
      </c>
      <c r="K14" s="3">
        <v>432737.58</v>
      </c>
      <c r="L14" s="3">
        <v>167063.96</v>
      </c>
      <c r="M14" s="3">
        <v>30239.25</v>
      </c>
      <c r="N14" s="3">
        <f t="shared" si="0"/>
        <v>2681238.4499999997</v>
      </c>
    </row>
    <row r="15" spans="1:15" ht="15.75" thickBot="1" x14ac:dyDescent="0.3">
      <c r="A15" s="2" t="s">
        <v>22</v>
      </c>
      <c r="B15" s="4">
        <v>248533.32</v>
      </c>
      <c r="C15" s="4">
        <v>182226.67</v>
      </c>
      <c r="D15" s="4">
        <v>230827.12</v>
      </c>
      <c r="E15" s="4">
        <v>233821.55</v>
      </c>
      <c r="F15" s="3">
        <v>240184.02</v>
      </c>
      <c r="G15" s="3">
        <v>315987.76</v>
      </c>
      <c r="H15" s="3">
        <v>194958.19</v>
      </c>
      <c r="I15" s="3">
        <v>251637.48</v>
      </c>
      <c r="J15" s="3">
        <v>222134.41</v>
      </c>
      <c r="K15" s="3">
        <v>284202.06</v>
      </c>
      <c r="L15" s="3">
        <v>194134.26</v>
      </c>
      <c r="M15" s="3">
        <v>247864.64</v>
      </c>
      <c r="N15" s="3">
        <f t="shared" si="0"/>
        <v>2846511.48</v>
      </c>
    </row>
    <row r="16" spans="1:15" ht="15.75" thickBot="1" x14ac:dyDescent="0.3">
      <c r="A16" s="2" t="s">
        <v>23</v>
      </c>
      <c r="B16" s="4">
        <v>38845.730000000003</v>
      </c>
      <c r="C16" s="4">
        <v>38566</v>
      </c>
      <c r="D16" s="4">
        <v>45738.39</v>
      </c>
      <c r="E16" s="4">
        <v>60186.61</v>
      </c>
      <c r="F16" s="3">
        <v>23251.9</v>
      </c>
      <c r="G16" s="3">
        <v>38860.410000000003</v>
      </c>
      <c r="H16" s="3">
        <v>31071.15</v>
      </c>
      <c r="I16" s="3">
        <v>45591.19</v>
      </c>
      <c r="J16" s="3">
        <v>37182.370000000003</v>
      </c>
      <c r="K16" s="3">
        <v>35707.599999999999</v>
      </c>
      <c r="L16" s="3">
        <v>45870.7</v>
      </c>
      <c r="M16" s="3">
        <v>50255.94</v>
      </c>
      <c r="N16" s="3">
        <f t="shared" si="0"/>
        <v>491127.99</v>
      </c>
    </row>
    <row r="17" spans="1:14" ht="15.75" thickBot="1" x14ac:dyDescent="0.3">
      <c r="A17" s="2" t="s">
        <v>24</v>
      </c>
      <c r="B17" s="4">
        <v>245051.68</v>
      </c>
      <c r="C17" s="4">
        <v>145689.57999999999</v>
      </c>
      <c r="D17" s="4">
        <v>238633.75</v>
      </c>
      <c r="E17" s="4">
        <v>203013.64</v>
      </c>
      <c r="F17" s="3">
        <v>214411.83</v>
      </c>
      <c r="G17" s="3">
        <v>233880.95</v>
      </c>
      <c r="H17" s="3">
        <v>225760.67</v>
      </c>
      <c r="I17" s="3">
        <v>275641.27</v>
      </c>
      <c r="J17" s="3">
        <v>198102.76</v>
      </c>
      <c r="K17" s="3">
        <v>220020.77</v>
      </c>
      <c r="L17" s="3">
        <v>255091.28</v>
      </c>
      <c r="M17" s="3">
        <v>260317.81</v>
      </c>
      <c r="N17" s="3">
        <f t="shared" si="0"/>
        <v>2715615.9899999998</v>
      </c>
    </row>
    <row r="18" spans="1:14" ht="15.75" thickBot="1" x14ac:dyDescent="0.3">
      <c r="A18" s="2" t="s">
        <v>25</v>
      </c>
      <c r="B18" s="4">
        <v>429400.05</v>
      </c>
      <c r="C18" s="4">
        <v>325875.09999999998</v>
      </c>
      <c r="D18" s="4">
        <v>392708.47</v>
      </c>
      <c r="E18" s="4">
        <v>288253.06</v>
      </c>
      <c r="F18" s="3">
        <v>345935.13</v>
      </c>
      <c r="G18" s="3">
        <v>355573.07</v>
      </c>
      <c r="H18" s="3">
        <v>433504.91</v>
      </c>
      <c r="I18" s="3">
        <v>374272.71</v>
      </c>
      <c r="J18" s="3">
        <v>352534.97</v>
      </c>
      <c r="K18" s="3">
        <v>363392.29</v>
      </c>
      <c r="L18" s="3">
        <v>481932.4</v>
      </c>
      <c r="M18" s="3">
        <v>453427.83</v>
      </c>
      <c r="N18" s="3">
        <f t="shared" si="0"/>
        <v>4596809.9899999993</v>
      </c>
    </row>
    <row r="19" spans="1:14" ht="15.75" thickBot="1" x14ac:dyDescent="0.3">
      <c r="A19" s="2" t="s">
        <v>26</v>
      </c>
      <c r="B19" s="4">
        <v>119090.37</v>
      </c>
      <c r="C19" s="4">
        <v>116486.42</v>
      </c>
      <c r="D19" s="4">
        <v>120883.3</v>
      </c>
      <c r="E19" s="4">
        <v>161401.75</v>
      </c>
      <c r="F19" s="3">
        <v>210158.41</v>
      </c>
      <c r="G19" s="3">
        <v>157675.4</v>
      </c>
      <c r="H19" s="3">
        <v>94838.49</v>
      </c>
      <c r="I19" s="3">
        <v>117575.75</v>
      </c>
      <c r="J19" s="3">
        <v>112562.62</v>
      </c>
      <c r="K19" s="3">
        <v>131966.35</v>
      </c>
      <c r="L19" s="3">
        <v>66491.460000000006</v>
      </c>
      <c r="M19" s="3">
        <v>88495.64</v>
      </c>
      <c r="N19" s="3">
        <f t="shared" si="0"/>
        <v>1497625.9600000002</v>
      </c>
    </row>
    <row r="20" spans="1:14" ht="15.75" thickBot="1" x14ac:dyDescent="0.3">
      <c r="A20" s="2" t="s">
        <v>27</v>
      </c>
      <c r="B20" s="4">
        <v>55464.86</v>
      </c>
      <c r="C20" s="4">
        <v>0</v>
      </c>
      <c r="D20" s="4">
        <v>1726.6</v>
      </c>
      <c r="E20" s="4">
        <v>14106.32</v>
      </c>
      <c r="F20" s="3">
        <v>67004.7</v>
      </c>
      <c r="G20" s="3">
        <v>79306.070000000007</v>
      </c>
      <c r="H20" s="3">
        <v>28143.98</v>
      </c>
      <c r="I20" s="3">
        <v>7052.59</v>
      </c>
      <c r="J20" s="3">
        <v>21159.48</v>
      </c>
      <c r="K20" s="3">
        <v>0</v>
      </c>
      <c r="L20" s="3">
        <v>70531.03</v>
      </c>
      <c r="M20" s="3">
        <v>0</v>
      </c>
      <c r="N20" s="3">
        <f t="shared" si="0"/>
        <v>344495.63</v>
      </c>
    </row>
    <row r="21" spans="1:14" ht="15.75" thickBot="1" x14ac:dyDescent="0.3">
      <c r="A21" s="2" t="s">
        <v>28</v>
      </c>
      <c r="B21" s="4">
        <v>171808.06</v>
      </c>
      <c r="C21" s="4">
        <v>50420.09</v>
      </c>
      <c r="D21" s="4">
        <v>42585.86</v>
      </c>
      <c r="E21" s="4">
        <v>31648.29</v>
      </c>
      <c r="F21" s="3">
        <v>70661.539999999994</v>
      </c>
      <c r="G21" s="3">
        <v>96832.67</v>
      </c>
      <c r="H21" s="3">
        <v>88914.83</v>
      </c>
      <c r="I21" s="3">
        <v>83525.27</v>
      </c>
      <c r="J21" s="3">
        <v>16742.73</v>
      </c>
      <c r="K21" s="3">
        <v>59066.55</v>
      </c>
      <c r="L21" s="3">
        <v>70023.520000000004</v>
      </c>
      <c r="M21" s="3">
        <v>93841.89</v>
      </c>
      <c r="N21" s="3">
        <f t="shared" si="0"/>
        <v>876071.3</v>
      </c>
    </row>
    <row r="22" spans="1:14" ht="15.75" thickBot="1" x14ac:dyDescent="0.3">
      <c r="A22" s="2" t="s">
        <v>29</v>
      </c>
      <c r="B22" s="4">
        <v>52080</v>
      </c>
      <c r="C22" s="4">
        <v>30101.59</v>
      </c>
      <c r="D22" s="4">
        <v>150913.25</v>
      </c>
      <c r="E22" s="4">
        <v>25735.95</v>
      </c>
      <c r="F22" s="3">
        <v>12123.36</v>
      </c>
      <c r="G22" s="3">
        <v>87238.45</v>
      </c>
      <c r="H22" s="3">
        <v>30001.35</v>
      </c>
      <c r="I22" s="3">
        <v>120063.01</v>
      </c>
      <c r="J22" s="3">
        <v>21666.75</v>
      </c>
      <c r="K22" s="3">
        <v>334324.37</v>
      </c>
      <c r="L22" s="3">
        <v>238345.39</v>
      </c>
      <c r="M22" s="3">
        <v>26099.03</v>
      </c>
      <c r="N22" s="3">
        <f t="shared" si="0"/>
        <v>1128692.5</v>
      </c>
    </row>
    <row r="23" spans="1:14" ht="15.75" thickBot="1" x14ac:dyDescent="0.3">
      <c r="A23" s="2" t="s">
        <v>30</v>
      </c>
      <c r="B23" s="4">
        <v>136761.28</v>
      </c>
      <c r="C23" s="4">
        <v>94213.1</v>
      </c>
      <c r="D23" s="4">
        <v>157610.45000000001</v>
      </c>
      <c r="E23" s="4">
        <v>108985.76</v>
      </c>
      <c r="F23" s="3">
        <v>120403.01</v>
      </c>
      <c r="G23" s="3">
        <v>129522.14</v>
      </c>
      <c r="H23" s="3">
        <v>172645.37</v>
      </c>
      <c r="I23" s="3">
        <v>175526</v>
      </c>
      <c r="J23" s="3">
        <v>153913.18</v>
      </c>
      <c r="K23" s="3">
        <v>164115.38</v>
      </c>
      <c r="L23" s="3">
        <v>140382</v>
      </c>
      <c r="M23" s="3">
        <v>140499.32</v>
      </c>
      <c r="N23" s="3">
        <f t="shared" si="0"/>
        <v>1694576.99</v>
      </c>
    </row>
    <row r="24" spans="1:14" ht="15.75" thickBot="1" x14ac:dyDescent="0.3">
      <c r="A24" s="2" t="s">
        <v>31</v>
      </c>
      <c r="B24" s="4">
        <v>23994.34</v>
      </c>
      <c r="C24" s="4">
        <v>18384.490000000002</v>
      </c>
      <c r="D24" s="4">
        <v>31923.97</v>
      </c>
      <c r="E24" s="4">
        <v>57277.31</v>
      </c>
      <c r="F24" s="3">
        <v>168314.32</v>
      </c>
      <c r="G24" s="3">
        <v>187760.73</v>
      </c>
      <c r="H24" s="3">
        <v>134001.03</v>
      </c>
      <c r="I24" s="3">
        <v>132872.74</v>
      </c>
      <c r="J24" s="3">
        <v>97763.01</v>
      </c>
      <c r="K24" s="3">
        <v>33251.370000000003</v>
      </c>
      <c r="L24" s="3">
        <v>19579.150000000001</v>
      </c>
      <c r="M24" s="3">
        <v>15464.21</v>
      </c>
      <c r="N24" s="3">
        <f t="shared" si="0"/>
        <v>920586.67</v>
      </c>
    </row>
    <row r="25" spans="1:14" ht="15.75" thickBot="1" x14ac:dyDescent="0.3">
      <c r="A25" s="2" t="s">
        <v>32</v>
      </c>
      <c r="B25" s="4">
        <v>0</v>
      </c>
      <c r="C25" s="4">
        <v>0</v>
      </c>
      <c r="D25" s="4">
        <v>0</v>
      </c>
      <c r="E25" s="4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f t="shared" si="0"/>
        <v>0</v>
      </c>
    </row>
    <row r="26" spans="1:14" ht="15.75" thickBot="1" x14ac:dyDescent="0.3">
      <c r="A26" s="2" t="s">
        <v>36</v>
      </c>
      <c r="B26" s="4">
        <v>-2034320.66</v>
      </c>
      <c r="C26" s="4">
        <v>-1696496.28</v>
      </c>
      <c r="D26" s="4">
        <v>-2131022.98</v>
      </c>
      <c r="E26" s="4">
        <v>-1927548.72</v>
      </c>
      <c r="F26" s="3">
        <v>-2157612.31</v>
      </c>
      <c r="G26" s="3">
        <v>-2073669.45</v>
      </c>
      <c r="H26" s="3">
        <v>-2042188.04</v>
      </c>
      <c r="I26" s="3">
        <v>-2055899.99</v>
      </c>
      <c r="J26" s="3">
        <v>-2306982.0299999998</v>
      </c>
      <c r="K26" s="3">
        <v>-2042124.24</v>
      </c>
      <c r="L26" s="3">
        <v>-2092081.14</v>
      </c>
      <c r="M26" s="3">
        <v>-1918237.31</v>
      </c>
      <c r="N26" s="3">
        <f t="shared" si="0"/>
        <v>-24478183.149999995</v>
      </c>
    </row>
    <row r="27" spans="1:14" ht="15.75" thickBot="1" x14ac:dyDescent="0.3">
      <c r="A27" s="5" t="s">
        <v>33</v>
      </c>
      <c r="B27" s="6">
        <f t="shared" ref="B27:N27" si="1">SUM(B6:B26)</f>
        <v>26670396.16</v>
      </c>
      <c r="C27" s="6">
        <f t="shared" si="1"/>
        <v>22513699.850000001</v>
      </c>
      <c r="D27" s="6">
        <f t="shared" si="1"/>
        <v>32278820.489999998</v>
      </c>
      <c r="E27" s="6">
        <f t="shared" si="1"/>
        <v>24372401.559999999</v>
      </c>
      <c r="F27" s="6">
        <f t="shared" si="1"/>
        <v>39562574.82</v>
      </c>
      <c r="G27" s="6">
        <f t="shared" si="1"/>
        <v>38652264.32</v>
      </c>
      <c r="H27" s="6">
        <f t="shared" si="1"/>
        <v>28395701.580000006</v>
      </c>
      <c r="I27" s="6">
        <f t="shared" si="1"/>
        <v>29330273.780000001</v>
      </c>
      <c r="J27" s="6">
        <f>SUM(J6:J26)</f>
        <v>35211732.499999978</v>
      </c>
      <c r="K27" s="6">
        <f t="shared" si="1"/>
        <v>31656320.559999999</v>
      </c>
      <c r="L27" s="6">
        <f t="shared" si="1"/>
        <v>29546861.800000001</v>
      </c>
      <c r="M27" s="6">
        <f t="shared" si="1"/>
        <v>32726440.710000005</v>
      </c>
      <c r="N27" s="6">
        <f t="shared" si="1"/>
        <v>370917488.13000011</v>
      </c>
    </row>
    <row r="28" spans="1:14" ht="15.75" thickTop="1" x14ac:dyDescent="0.25"/>
  </sheetData>
  <mergeCells count="4">
    <mergeCell ref="A1:N1"/>
    <mergeCell ref="A3:N3"/>
    <mergeCell ref="A4:N4"/>
    <mergeCell ref="A2:N2"/>
  </mergeCells>
  <pageMargins left="0.62992125984251968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5"/>
  <sheetViews>
    <sheetView workbookViewId="0">
      <selection activeCell="B2" sqref="B2:B14"/>
    </sheetView>
  </sheetViews>
  <sheetFormatPr baseColWidth="10" defaultRowHeight="15" x14ac:dyDescent="0.25"/>
  <cols>
    <col min="1" max="1" width="12.7109375" style="7" bestFit="1" customWidth="1"/>
  </cols>
  <sheetData>
    <row r="1" spans="1:2" x14ac:dyDescent="0.25">
      <c r="A1" s="7">
        <v>0</v>
      </c>
    </row>
    <row r="2" spans="1:2" x14ac:dyDescent="0.25">
      <c r="A2" s="7">
        <v>5000000</v>
      </c>
      <c r="B2" s="8" t="s">
        <v>2</v>
      </c>
    </row>
    <row r="3" spans="1:2" x14ac:dyDescent="0.25">
      <c r="A3" s="7">
        <v>10000000</v>
      </c>
      <c r="B3" s="8" t="s">
        <v>3</v>
      </c>
    </row>
    <row r="4" spans="1:2" x14ac:dyDescent="0.25">
      <c r="A4" s="7">
        <v>15000000</v>
      </c>
      <c r="B4" s="8" t="s">
        <v>4</v>
      </c>
    </row>
    <row r="5" spans="1:2" x14ac:dyDescent="0.25">
      <c r="A5" s="7">
        <v>20000000</v>
      </c>
      <c r="B5" s="8" t="s">
        <v>5</v>
      </c>
    </row>
    <row r="6" spans="1:2" x14ac:dyDescent="0.25">
      <c r="A6" s="7">
        <v>25000000</v>
      </c>
      <c r="B6" s="8" t="s">
        <v>6</v>
      </c>
    </row>
    <row r="7" spans="1:2" x14ac:dyDescent="0.25">
      <c r="A7" s="7">
        <v>30000000</v>
      </c>
      <c r="B7" s="8" t="s">
        <v>7</v>
      </c>
    </row>
    <row r="8" spans="1:2" x14ac:dyDescent="0.25">
      <c r="A8" s="7">
        <v>35000000</v>
      </c>
      <c r="B8" s="8" t="s">
        <v>8</v>
      </c>
    </row>
    <row r="9" spans="1:2" x14ac:dyDescent="0.25">
      <c r="A9" s="7">
        <v>40000000</v>
      </c>
      <c r="B9" s="8" t="s">
        <v>9</v>
      </c>
    </row>
    <row r="10" spans="1:2" x14ac:dyDescent="0.25">
      <c r="A10" s="7">
        <v>45000000</v>
      </c>
      <c r="B10" s="8" t="s">
        <v>10</v>
      </c>
    </row>
    <row r="11" spans="1:2" x14ac:dyDescent="0.25">
      <c r="A11" s="7">
        <v>50000000</v>
      </c>
      <c r="B11" s="8" t="s">
        <v>11</v>
      </c>
    </row>
    <row r="12" spans="1:2" x14ac:dyDescent="0.25">
      <c r="A12" s="7">
        <v>55000000</v>
      </c>
      <c r="B12" s="8" t="s">
        <v>12</v>
      </c>
    </row>
    <row r="13" spans="1:2" x14ac:dyDescent="0.25">
      <c r="A13" s="7">
        <v>60000000</v>
      </c>
      <c r="B13" s="8" t="s">
        <v>13</v>
      </c>
    </row>
    <row r="14" spans="1:2" x14ac:dyDescent="0.25">
      <c r="A14" s="7">
        <v>65000000</v>
      </c>
      <c r="B14" s="8"/>
    </row>
    <row r="15" spans="1:2" x14ac:dyDescent="0.25">
      <c r="A15" s="7">
        <v>70000000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catalina.gallegos</dc:creator>
  <cp:lastModifiedBy>Practicante Contraloria</cp:lastModifiedBy>
  <cp:lastPrinted>2023-10-06T18:53:15Z</cp:lastPrinted>
  <dcterms:created xsi:type="dcterms:W3CDTF">2021-02-02T18:14:04Z</dcterms:created>
  <dcterms:modified xsi:type="dcterms:W3CDTF">2024-01-12T17:24:15Z</dcterms:modified>
</cp:coreProperties>
</file>